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Feuil1" sheetId="1" r:id="rId1"/>
    <sheet name="Rapport sur la compatibilité" sheetId="2" r:id="rId2"/>
  </sheets>
  <definedNames>
    <definedName name="_xlnm.Print_Area" localSheetId="0">'Feuil1'!$A$1:$H$45</definedName>
  </definedNames>
  <calcPr fullCalcOnLoad="1"/>
</workbook>
</file>

<file path=xl/sharedStrings.xml><?xml version="1.0" encoding="utf-8"?>
<sst xmlns="http://schemas.openxmlformats.org/spreadsheetml/2006/main" count="113" uniqueCount="100">
  <si>
    <t>DATE DE LABELLISATION</t>
  </si>
  <si>
    <t>Lycée Emmanuel Héré LAXOU</t>
  </si>
  <si>
    <t>Lycée Raymond Mondon METZ</t>
  </si>
  <si>
    <t>Lycée des métiers de l'hôtellerie et de la restauration</t>
  </si>
  <si>
    <t>Lycée André Malraux REMIREMONT</t>
  </si>
  <si>
    <t>Lycée des métiers</t>
  </si>
  <si>
    <t>Lycée Charles Jully SAINT AVOLD</t>
  </si>
  <si>
    <t>Lycée des métiers et des technologies innovantes</t>
  </si>
  <si>
    <t>Lycée André Citroën MARLY</t>
  </si>
  <si>
    <t>Lycée des métiers de l'automobile</t>
  </si>
  <si>
    <t>Lycée Henri Nominé SARREGUEMINES</t>
  </si>
  <si>
    <t>Lycée Gustave Eiffel TALANGE</t>
  </si>
  <si>
    <t>Lycée Pierre Mendés France EPINAL</t>
  </si>
  <si>
    <t>Lycée Blaise Pascal FORBACH</t>
  </si>
  <si>
    <t>Lycée Jean Baptiste Simeon Chardin GERARDMER</t>
  </si>
  <si>
    <t>Lycée Georges Baumont SAINT DIE</t>
  </si>
  <si>
    <t>Lycée Marie Marvingt TOMBLAINE</t>
  </si>
  <si>
    <t>Lycée Condorcet SCHOENECK</t>
  </si>
  <si>
    <t>Lycée des métiers de l'ingénierie et des créations industrielles</t>
  </si>
  <si>
    <t>Lycée Jacques Marie Boutet de Monvel LUNEVILLE</t>
  </si>
  <si>
    <t>Lycée des métiers d'art et de la maîtrise de l'énergie électrique</t>
  </si>
  <si>
    <t>Lycée privé Saint André OTTANGE</t>
  </si>
  <si>
    <t>Lycée des métiers de l'optique</t>
  </si>
  <si>
    <t>Lycée des métiers du tertiaire</t>
  </si>
  <si>
    <t>Lycée Jean Victor Poncelet SAINT AVOLD</t>
  </si>
  <si>
    <t>Lycée Jean Auguste Margueritte VERDUN</t>
  </si>
  <si>
    <t>Lycée des métiers de la productique, des automatismes et des énergies renouvelables</t>
  </si>
  <si>
    <t>Lycée des métiers des services : éco habitat et loisirs</t>
  </si>
  <si>
    <t>Lycée des métiers des services et du commerce</t>
  </si>
  <si>
    <t>Lycée Paul Louis Cyfflé NANCY</t>
  </si>
  <si>
    <t>Lycée Alain Fournier METZ</t>
  </si>
  <si>
    <t>Lycée des métiers du sanitaire et du social</t>
  </si>
  <si>
    <t>Lycée privé Saint Michel ART SUR MEURTHE</t>
  </si>
  <si>
    <t>Lycée Pierre et Marie Curie NEUFCHATEAU</t>
  </si>
  <si>
    <t>Lycée des métiers des arts de l'habitat et de l'ameublement</t>
  </si>
  <si>
    <t>Lycée Entre Meurthe et Sânon DOMBASLE</t>
  </si>
  <si>
    <t>Lycée Emile Gallé THAON LES VOSGES</t>
  </si>
  <si>
    <t>Lycée La Briquerie THIONVILLE</t>
  </si>
  <si>
    <t>Lycée des métiers des sciences et des techniques</t>
  </si>
  <si>
    <t>Lycée des métiers de la conception, de l'automatique et de l'énergie</t>
  </si>
  <si>
    <t>Lycée des métiers des sciences et des technologies de l'information et de la communication</t>
  </si>
  <si>
    <t>Lycée Jean Prouvé NANCY</t>
  </si>
  <si>
    <t>Lycée Pierre Gilles de Gennes GERARDMER</t>
  </si>
  <si>
    <t>28 mai 2013</t>
  </si>
  <si>
    <t>Lycée des métiers de la gestion d'énergie et des process</t>
  </si>
  <si>
    <t>Lycée Jean Hanzelet
PONT A MOUSSON</t>
  </si>
  <si>
    <t>Lycée des métiers des sciences et techniques de l’électricité et de la maintenance</t>
  </si>
  <si>
    <t>17 juin 2014</t>
  </si>
  <si>
    <t>Lycée des métiers des industries graphiques et des services aux organisations</t>
  </si>
  <si>
    <t>Lycée des métiers du transport, de l’automobile et de la domotique</t>
  </si>
  <si>
    <t>Colonne1</t>
  </si>
  <si>
    <t>Colonne2</t>
  </si>
  <si>
    <t>Colonne3</t>
  </si>
  <si>
    <t>Colonne4</t>
  </si>
  <si>
    <t>Colonne5</t>
  </si>
  <si>
    <t>Colonne6</t>
  </si>
  <si>
    <t>DÉNOMINATION DU LABEL</t>
  </si>
  <si>
    <t>ÉTABLISSEMENT</t>
  </si>
  <si>
    <t>Colonne7</t>
  </si>
  <si>
    <t>Observations</t>
  </si>
  <si>
    <t>Rapport sur la compatibilité concernant liste établissements labellisés 2016.xls</t>
  </si>
  <si>
    <t>Exécuté le 07/09/2016 15:25</t>
  </si>
  <si>
    <t>Les fonctionnalités suivantes de ce classeur ne sont pas prises en charge dans les versions antérieures d’Excel. Ces fonctionnalités seront peut-être perdues ou dégradées si vous ouvrez le classeur dans une version antérieure du programme ou si vous l’enregistrez dans un format de fichier antérieur.</t>
  </si>
  <si>
    <t>Perte mineure de fidélité</t>
  </si>
  <si>
    <t>Nb d'occurrences</t>
  </si>
  <si>
    <t>Version</t>
  </si>
  <si>
    <t>Un style de tableau est appliqué à un tableau de ce classeur. La mise en forme d'un style de tableau ne peut pas s'afficher dans les versions antérieures d'Excel.</t>
  </si>
  <si>
    <t>Feuil1'!A3:G33</t>
  </si>
  <si>
    <t>Excel 97-2003</t>
  </si>
  <si>
    <t>Privé</t>
  </si>
  <si>
    <t>2019</t>
  </si>
  <si>
    <t>Lycée Pierre Mendès France  CONTREXEVILLE</t>
  </si>
  <si>
    <t>2021</t>
  </si>
  <si>
    <t>Lycée Professionnel régional du Toulois
TOUL</t>
  </si>
  <si>
    <t xml:space="preserve">Lycée des métiers </t>
  </si>
  <si>
    <t xml:space="preserve">Lycée des métiers du bâtiment et de l'énergie </t>
  </si>
  <si>
    <t>Nombre de renouvellements:</t>
  </si>
  <si>
    <t>Nombre de lycées labellisés:</t>
  </si>
  <si>
    <t>* cht nom en 18</t>
  </si>
  <si>
    <t>Lycée des métiers de l'automobile et du transport</t>
  </si>
  <si>
    <t>Lycée des métiers de la logistique et des services</t>
  </si>
  <si>
    <t>2022</t>
  </si>
  <si>
    <t>Report 2 années de suite</t>
  </si>
  <si>
    <t>Lycée Bertrand SCHWARTZ de POMPEY</t>
  </si>
  <si>
    <t>Lycée Isabelle VIVIANI d'ÉPINAL</t>
  </si>
  <si>
    <t>Lycée des métiers des services aux entreprises et aux administrations</t>
  </si>
  <si>
    <t>Lycée Le Chesnois LA VOGE LES BAINS</t>
  </si>
  <si>
    <t>2021 report 2020</t>
  </si>
  <si>
    <t>Colonne52</t>
  </si>
  <si>
    <t>4ème renouvellement</t>
  </si>
  <si>
    <t>3ème renouvellement</t>
  </si>
  <si>
    <t>2ème renouvellement</t>
  </si>
  <si>
    <t>1er renouvellement</t>
  </si>
  <si>
    <t>Lycée des métiers de l'hôtellerie restauration et du bien -être</t>
  </si>
  <si>
    <t>changement de nom 2021</t>
  </si>
  <si>
    <t>Lycée des métiers transfrontalier des services aux entreprises</t>
  </si>
  <si>
    <t>chgmt de nom 2021</t>
  </si>
  <si>
    <t>Lycée des métiers de la mode et des services à la personne</t>
  </si>
  <si>
    <t>chgmt nom 2021</t>
  </si>
  <si>
    <t xml:space="preserve">LYCEES LABELLISES DEPUIS LE 1er JANVIER 2002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</si>
</sst>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d\ mmmm\ 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mmm\-yyyy"/>
    <numFmt numFmtId="170" formatCode="[$-40C]dddd\ d\ mmmm\ yyyy"/>
    <numFmt numFmtId="171" formatCode="[$-40C]d\-mmm\-yy;@"/>
  </numFmts>
  <fonts count="53">
    <font>
      <sz val="10"/>
      <name val="Arial"/>
      <family val="2"/>
    </font>
    <font>
      <b/>
      <sz val="14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b/>
      <sz val="11"/>
      <name val="Arial Narrow"/>
      <family val="2"/>
    </font>
    <font>
      <b/>
      <sz val="10"/>
      <name val="Arial"/>
      <family val="2"/>
    </font>
    <font>
      <i/>
      <sz val="11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b/>
      <sz val="11"/>
      <name val="Arial"/>
      <family val="2"/>
    </font>
    <font>
      <strike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 Narrow"/>
      <family val="2"/>
    </font>
    <font>
      <strike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strike/>
      <sz val="10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0" borderId="0" applyNumberFormat="0" applyBorder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5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39" fillId="0" borderId="22" xfId="45" applyNumberFormat="1" applyBorder="1" applyAlignment="1" quotePrefix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2" fillId="15" borderId="10" xfId="0" applyNumberFormat="1" applyFont="1" applyFill="1" applyBorder="1" applyAlignment="1">
      <alignment horizontal="center" vertical="center" wrapText="1"/>
    </xf>
    <xf numFmtId="0" fontId="2" fillId="13" borderId="10" xfId="0" applyNumberFormat="1" applyFont="1" applyFill="1" applyBorder="1" applyAlignment="1">
      <alignment horizontal="center" vertical="center" wrapText="1"/>
    </xf>
    <xf numFmtId="49" fontId="2" fillId="13" borderId="11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51" fillId="33" borderId="0" xfId="0" applyNumberFormat="1" applyFont="1" applyFill="1" applyBorder="1" applyAlignment="1">
      <alignment horizontal="center" vertical="center" wrapText="1"/>
    </xf>
    <xf numFmtId="0" fontId="51" fillId="15" borderId="0" xfId="0" applyNumberFormat="1" applyFont="1" applyFill="1" applyBorder="1" applyAlignment="1">
      <alignment horizontal="center" vertical="center" wrapText="1"/>
    </xf>
    <xf numFmtId="0" fontId="51" fillId="13" borderId="0" xfId="0" applyNumberFormat="1" applyFont="1" applyFill="1" applyBorder="1" applyAlignment="1">
      <alignment horizontal="center" vertical="center" wrapText="1"/>
    </xf>
    <xf numFmtId="0" fontId="51" fillId="34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/>
    </xf>
    <xf numFmtId="0" fontId="2" fillId="35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/>
    </xf>
    <xf numFmtId="0" fontId="2" fillId="36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0" fillId="36" borderId="0" xfId="0" applyFill="1" applyAlignment="1">
      <alignment horizontal="center" vertical="center"/>
    </xf>
    <xf numFmtId="0" fontId="2" fillId="37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center" vertical="center" wrapText="1"/>
    </xf>
    <xf numFmtId="0" fontId="2" fillId="39" borderId="13" xfId="0" applyNumberFormat="1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0" fontId="2" fillId="39" borderId="10" xfId="0" applyNumberFormat="1" applyFont="1" applyFill="1" applyBorder="1" applyAlignment="1">
      <alignment horizontal="center" vertical="center" wrapText="1"/>
    </xf>
    <xf numFmtId="0" fontId="52" fillId="16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au3" displayName="Tableau3" ref="A3:H36" comment="" totalsRowShown="0">
  <autoFilter ref="A3:H36"/>
  <tableColumns count="8">
    <tableColumn id="1" name="Colonne1"/>
    <tableColumn id="2" name="Colonne2"/>
    <tableColumn id="3" name="Colonne3"/>
    <tableColumn id="4" name="Colonne4"/>
    <tableColumn id="5" name="Colonne5"/>
    <tableColumn id="8" name="Colonne52"/>
    <tableColumn id="6" name="Colonne6"/>
    <tableColumn id="7" name="Colonne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PageLayoutView="0" workbookViewId="0" topLeftCell="A13">
      <selection activeCell="A21" sqref="A21:IV21"/>
    </sheetView>
  </sheetViews>
  <sheetFormatPr defaultColWidth="11.421875" defaultRowHeight="12.75"/>
  <cols>
    <col min="1" max="1" width="34.00390625" style="0" customWidth="1"/>
    <col min="2" max="2" width="17.421875" style="0" customWidth="1"/>
    <col min="3" max="6" width="15.28125" style="0" customWidth="1"/>
    <col min="7" max="7" width="49.140625" style="0" customWidth="1"/>
  </cols>
  <sheetData>
    <row r="1" spans="1:8" ht="26.25" customHeight="1" thickBot="1">
      <c r="A1" s="74" t="s">
        <v>99</v>
      </c>
      <c r="B1" s="75"/>
      <c r="C1" s="75"/>
      <c r="D1" s="75"/>
      <c r="E1" s="75"/>
      <c r="F1" s="75"/>
      <c r="G1" s="75"/>
      <c r="H1" s="76"/>
    </row>
    <row r="2" spans="1:7" ht="16.5">
      <c r="A2" s="1"/>
      <c r="B2" s="1"/>
      <c r="C2" s="1"/>
      <c r="D2" s="1"/>
      <c r="E2" s="1"/>
      <c r="F2" s="1"/>
      <c r="G2" s="1"/>
    </row>
    <row r="3" spans="1:8" ht="16.5" hidden="1">
      <c r="A3" s="11" t="s">
        <v>50</v>
      </c>
      <c r="B3" s="12" t="s">
        <v>51</v>
      </c>
      <c r="C3" s="12" t="s">
        <v>52</v>
      </c>
      <c r="D3" s="12" t="s">
        <v>53</v>
      </c>
      <c r="E3" s="12" t="s">
        <v>54</v>
      </c>
      <c r="F3" s="13" t="s">
        <v>88</v>
      </c>
      <c r="G3" s="13" t="s">
        <v>55</v>
      </c>
      <c r="H3" s="12" t="s">
        <v>58</v>
      </c>
    </row>
    <row r="4" spans="1:8" ht="33" customHeight="1">
      <c r="A4" s="7" t="s">
        <v>57</v>
      </c>
      <c r="B4" s="5" t="s">
        <v>0</v>
      </c>
      <c r="C4" s="5" t="s">
        <v>92</v>
      </c>
      <c r="D4" s="5" t="s">
        <v>91</v>
      </c>
      <c r="E4" s="5" t="s">
        <v>90</v>
      </c>
      <c r="F4" s="5" t="s">
        <v>89</v>
      </c>
      <c r="G4" s="9" t="s">
        <v>56</v>
      </c>
      <c r="H4" s="16" t="s">
        <v>59</v>
      </c>
    </row>
    <row r="5" spans="1:8" ht="33" customHeight="1">
      <c r="A5" s="8" t="s">
        <v>1</v>
      </c>
      <c r="B5" s="2">
        <v>37321</v>
      </c>
      <c r="C5" s="2">
        <v>39167</v>
      </c>
      <c r="D5" s="2">
        <v>41422</v>
      </c>
      <c r="E5" s="36">
        <v>2018</v>
      </c>
      <c r="F5" s="54">
        <v>2023</v>
      </c>
      <c r="G5" s="10" t="s">
        <v>75</v>
      </c>
      <c r="H5" s="3"/>
    </row>
    <row r="6" spans="1:8" ht="33" customHeight="1">
      <c r="A6" s="8" t="s">
        <v>2</v>
      </c>
      <c r="B6" s="2">
        <v>37321</v>
      </c>
      <c r="C6" s="2">
        <v>39167</v>
      </c>
      <c r="D6" s="2">
        <v>41422</v>
      </c>
      <c r="E6" s="36">
        <v>2018</v>
      </c>
      <c r="F6" s="54">
        <v>2023</v>
      </c>
      <c r="G6" s="10" t="s">
        <v>3</v>
      </c>
      <c r="H6" s="3"/>
    </row>
    <row r="7" spans="1:8" ht="33" customHeight="1">
      <c r="A7" s="8" t="s">
        <v>4</v>
      </c>
      <c r="B7" s="3">
        <v>38415</v>
      </c>
      <c r="C7" s="3">
        <v>40371</v>
      </c>
      <c r="D7" s="3">
        <v>42150</v>
      </c>
      <c r="E7" s="39" t="s">
        <v>87</v>
      </c>
      <c r="F7" s="69"/>
      <c r="G7" s="10" t="s">
        <v>5</v>
      </c>
      <c r="H7" s="3"/>
    </row>
    <row r="8" spans="1:8" ht="33" customHeight="1">
      <c r="A8" s="8" t="s">
        <v>6</v>
      </c>
      <c r="B8" s="3">
        <v>38415</v>
      </c>
      <c r="C8" s="3">
        <v>40371</v>
      </c>
      <c r="D8" s="3">
        <v>42150</v>
      </c>
      <c r="E8" s="39" t="s">
        <v>87</v>
      </c>
      <c r="F8" s="69"/>
      <c r="G8" s="10" t="s">
        <v>7</v>
      </c>
      <c r="H8" s="3"/>
    </row>
    <row r="9" spans="1:8" ht="33" customHeight="1">
      <c r="A9" s="8" t="s">
        <v>8</v>
      </c>
      <c r="B9" s="3">
        <v>38800</v>
      </c>
      <c r="C9" s="3">
        <v>40689</v>
      </c>
      <c r="D9" s="36">
        <v>2018</v>
      </c>
      <c r="E9" s="54">
        <v>2023</v>
      </c>
      <c r="F9" s="69"/>
      <c r="G9" s="10" t="s">
        <v>9</v>
      </c>
      <c r="H9" s="3" t="s">
        <v>82</v>
      </c>
    </row>
    <row r="10" spans="1:8" ht="33" customHeight="1">
      <c r="A10" s="8" t="s">
        <v>10</v>
      </c>
      <c r="B10" s="3">
        <v>38800</v>
      </c>
      <c r="C10" s="3">
        <v>40689</v>
      </c>
      <c r="D10" s="3">
        <v>42712</v>
      </c>
      <c r="E10" s="39">
        <v>2021</v>
      </c>
      <c r="F10" s="69"/>
      <c r="G10" s="10" t="s">
        <v>95</v>
      </c>
      <c r="H10" s="3" t="s">
        <v>96</v>
      </c>
    </row>
    <row r="11" spans="1:8" ht="33" customHeight="1">
      <c r="A11" s="8" t="s">
        <v>11</v>
      </c>
      <c r="B11" s="3">
        <v>38800</v>
      </c>
      <c r="C11" s="3">
        <v>40689</v>
      </c>
      <c r="D11" s="34">
        <v>2017</v>
      </c>
      <c r="E11" s="52">
        <v>2022</v>
      </c>
      <c r="F11" s="69"/>
      <c r="G11" s="10" t="s">
        <v>74</v>
      </c>
      <c r="H11" s="3" t="s">
        <v>78</v>
      </c>
    </row>
    <row r="12" spans="1:8" ht="33" customHeight="1">
      <c r="A12" s="8" t="s">
        <v>12</v>
      </c>
      <c r="B12" s="3">
        <v>38800</v>
      </c>
      <c r="C12" s="3">
        <v>40689</v>
      </c>
      <c r="D12" s="3">
        <v>42712</v>
      </c>
      <c r="E12" s="39">
        <v>2021</v>
      </c>
      <c r="F12" s="69"/>
      <c r="G12" s="10" t="s">
        <v>39</v>
      </c>
      <c r="H12" s="3"/>
    </row>
    <row r="13" spans="1:8" ht="33" customHeight="1">
      <c r="A13" s="8" t="s">
        <v>13</v>
      </c>
      <c r="B13" s="3">
        <v>39167</v>
      </c>
      <c r="C13" s="3">
        <v>41422</v>
      </c>
      <c r="D13" s="34">
        <v>2017</v>
      </c>
      <c r="E13" s="52">
        <v>2022</v>
      </c>
      <c r="F13" s="69"/>
      <c r="G13" s="10" t="s">
        <v>74</v>
      </c>
      <c r="H13" s="3" t="s">
        <v>78</v>
      </c>
    </row>
    <row r="14" spans="1:8" ht="33" customHeight="1">
      <c r="A14" s="8" t="s">
        <v>14</v>
      </c>
      <c r="B14" s="3">
        <v>39167</v>
      </c>
      <c r="C14" s="3">
        <v>41422</v>
      </c>
      <c r="D14" s="34">
        <v>2017</v>
      </c>
      <c r="E14" s="52">
        <v>2022</v>
      </c>
      <c r="F14" s="69"/>
      <c r="G14" s="10" t="s">
        <v>3</v>
      </c>
      <c r="H14" s="3"/>
    </row>
    <row r="15" spans="1:8" ht="33" customHeight="1">
      <c r="A15" s="8" t="s">
        <v>15</v>
      </c>
      <c r="B15" s="18">
        <v>39548</v>
      </c>
      <c r="C15" s="18">
        <v>41419</v>
      </c>
      <c r="D15" s="36">
        <v>2018</v>
      </c>
      <c r="E15" s="54">
        <v>2023</v>
      </c>
      <c r="F15" s="69"/>
      <c r="G15" s="10" t="s">
        <v>18</v>
      </c>
      <c r="H15" s="3"/>
    </row>
    <row r="16" spans="1:8" ht="33" customHeight="1">
      <c r="A16" s="8" t="s">
        <v>16</v>
      </c>
      <c r="B16" s="18">
        <v>39548</v>
      </c>
      <c r="C16" s="18">
        <v>41422</v>
      </c>
      <c r="D16" s="36">
        <v>2018</v>
      </c>
      <c r="E16" s="54">
        <v>2023</v>
      </c>
      <c r="F16" s="69"/>
      <c r="G16" s="10" t="s">
        <v>28</v>
      </c>
      <c r="H16" s="3"/>
    </row>
    <row r="17" spans="1:8" ht="33" customHeight="1">
      <c r="A17" s="8" t="s">
        <v>17</v>
      </c>
      <c r="B17" s="18">
        <v>39548</v>
      </c>
      <c r="C17" s="18">
        <v>41422</v>
      </c>
      <c r="D17" s="36">
        <v>2018</v>
      </c>
      <c r="E17" s="54">
        <v>2023</v>
      </c>
      <c r="F17" s="69"/>
      <c r="G17" s="10" t="s">
        <v>40</v>
      </c>
      <c r="H17" s="3"/>
    </row>
    <row r="18" spans="1:8" ht="33" customHeight="1">
      <c r="A18" s="8" t="s">
        <v>86</v>
      </c>
      <c r="B18" s="3">
        <v>39958</v>
      </c>
      <c r="C18" s="3">
        <v>41807</v>
      </c>
      <c r="D18" s="37">
        <v>2019</v>
      </c>
      <c r="E18" s="39" t="s">
        <v>87</v>
      </c>
      <c r="F18" s="69"/>
      <c r="G18" s="10" t="s">
        <v>27</v>
      </c>
      <c r="H18" s="3"/>
    </row>
    <row r="19" spans="1:8" ht="33" customHeight="1">
      <c r="A19" s="8" t="s">
        <v>19</v>
      </c>
      <c r="B19" s="3">
        <v>39958</v>
      </c>
      <c r="C19" s="3">
        <v>41807</v>
      </c>
      <c r="D19" s="37">
        <v>2019</v>
      </c>
      <c r="E19" s="70">
        <v>2024</v>
      </c>
      <c r="F19" s="64"/>
      <c r="G19" s="10" t="s">
        <v>20</v>
      </c>
      <c r="H19" s="3"/>
    </row>
    <row r="20" spans="1:8" ht="33" customHeight="1">
      <c r="A20" s="8" t="s">
        <v>21</v>
      </c>
      <c r="B20" s="3">
        <v>39958</v>
      </c>
      <c r="C20" s="3">
        <v>41807</v>
      </c>
      <c r="D20" s="37">
        <v>2019</v>
      </c>
      <c r="E20" s="70">
        <v>2024</v>
      </c>
      <c r="F20" s="64"/>
      <c r="G20" s="10" t="s">
        <v>22</v>
      </c>
      <c r="H20" s="35" t="s">
        <v>69</v>
      </c>
    </row>
    <row r="21" spans="1:8" ht="33" customHeight="1">
      <c r="A21" s="8" t="s">
        <v>24</v>
      </c>
      <c r="B21" s="3">
        <v>39958</v>
      </c>
      <c r="C21" s="3">
        <v>41807</v>
      </c>
      <c r="D21" s="37">
        <v>2019</v>
      </c>
      <c r="E21" s="70">
        <v>2024</v>
      </c>
      <c r="F21" s="64"/>
      <c r="G21" s="10" t="s">
        <v>23</v>
      </c>
      <c r="H21" s="3"/>
    </row>
    <row r="22" spans="1:8" ht="33" customHeight="1">
      <c r="A22" s="8" t="s">
        <v>25</v>
      </c>
      <c r="B22" s="3">
        <v>39958</v>
      </c>
      <c r="C22" s="3">
        <v>41807</v>
      </c>
      <c r="D22" s="37">
        <v>2019</v>
      </c>
      <c r="E22" s="70">
        <v>2024</v>
      </c>
      <c r="F22" s="64"/>
      <c r="G22" s="10" t="s">
        <v>26</v>
      </c>
      <c r="H22" s="3"/>
    </row>
    <row r="23" spans="1:8" ht="33" customHeight="1">
      <c r="A23" s="8" t="s">
        <v>29</v>
      </c>
      <c r="B23" s="3">
        <v>40371</v>
      </c>
      <c r="C23" s="3">
        <v>42150</v>
      </c>
      <c r="D23" s="39" t="s">
        <v>87</v>
      </c>
      <c r="E23" s="71"/>
      <c r="F23" s="64"/>
      <c r="G23" s="10" t="s">
        <v>48</v>
      </c>
      <c r="H23" s="3"/>
    </row>
    <row r="24" spans="1:8" ht="33" customHeight="1">
      <c r="A24" s="8" t="s">
        <v>30</v>
      </c>
      <c r="B24" s="3">
        <v>40371</v>
      </c>
      <c r="C24" s="3">
        <v>42149</v>
      </c>
      <c r="D24" s="39" t="s">
        <v>87</v>
      </c>
      <c r="E24" s="71"/>
      <c r="F24" s="64"/>
      <c r="G24" s="10" t="s">
        <v>31</v>
      </c>
      <c r="H24" s="3"/>
    </row>
    <row r="25" spans="1:8" ht="33" customHeight="1">
      <c r="A25" s="8" t="s">
        <v>32</v>
      </c>
      <c r="B25" s="3">
        <v>40371</v>
      </c>
      <c r="C25" s="3">
        <v>42150</v>
      </c>
      <c r="D25" s="39" t="s">
        <v>87</v>
      </c>
      <c r="E25" s="71"/>
      <c r="F25" s="64"/>
      <c r="G25" s="10" t="s">
        <v>49</v>
      </c>
      <c r="H25" s="35" t="s">
        <v>69</v>
      </c>
    </row>
    <row r="26" spans="1:8" ht="33" customHeight="1">
      <c r="A26" s="8" t="s">
        <v>33</v>
      </c>
      <c r="B26" s="3">
        <v>40371</v>
      </c>
      <c r="C26" s="3">
        <v>42149</v>
      </c>
      <c r="D26" s="39" t="s">
        <v>87</v>
      </c>
      <c r="E26" s="71"/>
      <c r="F26" s="64"/>
      <c r="G26" s="10" t="s">
        <v>34</v>
      </c>
      <c r="H26" s="3"/>
    </row>
    <row r="27" spans="1:8" ht="33" customHeight="1">
      <c r="A27" s="8" t="s">
        <v>35</v>
      </c>
      <c r="B27" s="3">
        <v>40689</v>
      </c>
      <c r="C27" s="3">
        <v>42712</v>
      </c>
      <c r="D27" s="39">
        <v>2021</v>
      </c>
      <c r="E27" s="32"/>
      <c r="F27" s="64"/>
      <c r="G27" s="10" t="s">
        <v>5</v>
      </c>
      <c r="H27" s="3"/>
    </row>
    <row r="28" spans="1:8" ht="33" customHeight="1">
      <c r="A28" s="8" t="s">
        <v>36</v>
      </c>
      <c r="B28" s="3">
        <v>40689</v>
      </c>
      <c r="C28" s="3">
        <v>42712</v>
      </c>
      <c r="D28" s="39">
        <v>2021</v>
      </c>
      <c r="E28" s="32"/>
      <c r="F28" s="64"/>
      <c r="G28" s="10" t="s">
        <v>97</v>
      </c>
      <c r="H28" s="3" t="s">
        <v>98</v>
      </c>
    </row>
    <row r="29" spans="1:8" ht="33" customHeight="1">
      <c r="A29" s="8" t="s">
        <v>37</v>
      </c>
      <c r="B29" s="3">
        <v>40689</v>
      </c>
      <c r="C29" s="3">
        <v>42712</v>
      </c>
      <c r="D29" s="39">
        <v>2021</v>
      </c>
      <c r="E29" s="32"/>
      <c r="F29" s="64"/>
      <c r="G29" s="10" t="s">
        <v>38</v>
      </c>
      <c r="H29" s="3"/>
    </row>
    <row r="30" spans="1:8" ht="33" customHeight="1">
      <c r="A30" s="8" t="s">
        <v>41</v>
      </c>
      <c r="B30" s="3">
        <v>41422</v>
      </c>
      <c r="C30" s="36">
        <v>2018</v>
      </c>
      <c r="D30" s="54">
        <v>2023</v>
      </c>
      <c r="E30" s="32"/>
      <c r="F30" s="64"/>
      <c r="G30" s="10" t="s">
        <v>44</v>
      </c>
      <c r="H30" s="3"/>
    </row>
    <row r="31" spans="1:8" ht="33" customHeight="1">
      <c r="A31" s="8" t="s">
        <v>42</v>
      </c>
      <c r="B31" s="4" t="s">
        <v>43</v>
      </c>
      <c r="C31" s="36">
        <v>2018</v>
      </c>
      <c r="D31" s="54">
        <v>2023</v>
      </c>
      <c r="E31" s="32"/>
      <c r="F31" s="64"/>
      <c r="G31" s="49" t="s">
        <v>79</v>
      </c>
      <c r="H31" s="3" t="s">
        <v>78</v>
      </c>
    </row>
    <row r="32" spans="1:8" ht="33">
      <c r="A32" s="14" t="s">
        <v>45</v>
      </c>
      <c r="B32" s="6" t="s">
        <v>47</v>
      </c>
      <c r="C32" s="38" t="s">
        <v>70</v>
      </c>
      <c r="D32" s="70">
        <v>2024</v>
      </c>
      <c r="E32" s="33"/>
      <c r="F32" s="65"/>
      <c r="G32" s="15" t="s">
        <v>46</v>
      </c>
      <c r="H32" s="17"/>
    </row>
    <row r="33" spans="1:8" ht="33">
      <c r="A33" s="8" t="s">
        <v>71</v>
      </c>
      <c r="B33" s="3">
        <v>42712</v>
      </c>
      <c r="C33" s="39">
        <v>2021</v>
      </c>
      <c r="D33" s="3"/>
      <c r="E33" s="3"/>
      <c r="F33" s="66"/>
      <c r="G33" s="10" t="s">
        <v>93</v>
      </c>
      <c r="H33" s="3" t="s">
        <v>94</v>
      </c>
    </row>
    <row r="34" spans="1:8" ht="39" customHeight="1">
      <c r="A34" s="14" t="s">
        <v>73</v>
      </c>
      <c r="B34" s="17">
        <v>42712</v>
      </c>
      <c r="C34" s="40" t="s">
        <v>72</v>
      </c>
      <c r="D34" s="17"/>
      <c r="E34" s="17"/>
      <c r="F34" s="67"/>
      <c r="G34" s="15" t="s">
        <v>74</v>
      </c>
      <c r="H34" s="17"/>
    </row>
    <row r="35" spans="1:8" ht="33">
      <c r="A35" s="14" t="s">
        <v>83</v>
      </c>
      <c r="B35" s="17">
        <v>43089</v>
      </c>
      <c r="C35" s="50" t="s">
        <v>81</v>
      </c>
      <c r="D35" s="17"/>
      <c r="E35" s="17"/>
      <c r="F35" s="67"/>
      <c r="G35" s="15" t="s">
        <v>80</v>
      </c>
      <c r="H35" s="17"/>
    </row>
    <row r="36" spans="1:8" ht="33" customHeight="1">
      <c r="A36" s="55" t="s">
        <v>84</v>
      </c>
      <c r="B36" s="56">
        <v>43279</v>
      </c>
      <c r="C36" s="59">
        <v>2023</v>
      </c>
      <c r="D36" s="56"/>
      <c r="E36" s="56"/>
      <c r="F36" s="68"/>
      <c r="G36" s="57" t="s">
        <v>85</v>
      </c>
      <c r="H36" s="56"/>
    </row>
    <row r="37" spans="1:2" ht="15">
      <c r="A37" s="41" t="s">
        <v>77</v>
      </c>
      <c r="B37" s="53">
        <f>COUNTA(B5:B36)</f>
        <v>32</v>
      </c>
    </row>
    <row r="38" spans="1:2" ht="12.75">
      <c r="A38" s="41"/>
      <c r="B38" s="48"/>
    </row>
    <row r="39" spans="1:3" ht="12.75">
      <c r="A39" s="41" t="s">
        <v>76</v>
      </c>
      <c r="B39" s="43">
        <v>2017</v>
      </c>
      <c r="C39" s="47">
        <v>3</v>
      </c>
    </row>
    <row r="40" spans="1:3" ht="12.75">
      <c r="A40" s="42"/>
      <c r="B40" s="44">
        <v>2018</v>
      </c>
      <c r="C40" s="47">
        <v>8</v>
      </c>
    </row>
    <row r="41" spans="1:3" ht="12.75">
      <c r="A41" s="42"/>
      <c r="B41" s="45">
        <v>2019</v>
      </c>
      <c r="C41" s="47">
        <v>6</v>
      </c>
    </row>
    <row r="42" spans="1:3" ht="12.75">
      <c r="A42" s="42"/>
      <c r="B42" s="72">
        <v>2020</v>
      </c>
      <c r="C42" s="73">
        <v>7</v>
      </c>
    </row>
    <row r="43" spans="1:3" ht="12.75">
      <c r="A43" s="42"/>
      <c r="B43" s="46">
        <v>2021</v>
      </c>
      <c r="C43" s="47">
        <v>7</v>
      </c>
    </row>
    <row r="44" spans="1:3" ht="12.75">
      <c r="A44" s="42"/>
      <c r="B44" s="51">
        <v>2022</v>
      </c>
      <c r="C44" s="61">
        <v>4</v>
      </c>
    </row>
    <row r="45" spans="2:3" ht="12.75">
      <c r="B45" s="58">
        <v>2023</v>
      </c>
      <c r="C45" s="60">
        <v>8</v>
      </c>
    </row>
    <row r="46" spans="2:3" ht="12.75">
      <c r="B46" s="63">
        <v>2024</v>
      </c>
      <c r="C46" s="60">
        <v>6</v>
      </c>
    </row>
    <row r="52" ht="12.75">
      <c r="D52" s="62"/>
    </row>
  </sheetData>
  <sheetProtection/>
  <mergeCells count="1">
    <mergeCell ref="A1:H1"/>
  </mergeCells>
  <printOptions horizontalCentered="1"/>
  <pageMargins left="0.1968503937007874" right="0.1968503937007874" top="0.4724409448818898" bottom="0.4724409448818898" header="0.5118110236220472" footer="0.5118110236220472"/>
  <pageSetup fitToHeight="1" fitToWidth="1" horizontalDpi="600" verticalDpi="600" orientation="portrait" paperSize="9" scale="5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F11"/>
  <sheetViews>
    <sheetView showGridLines="0" zoomScalePageLayoutView="0" workbookViewId="0" topLeftCell="A1">
      <selection activeCell="E9" sqref="E9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19" t="s">
        <v>60</v>
      </c>
      <c r="C1" s="19"/>
      <c r="D1" s="25"/>
      <c r="E1" s="25"/>
      <c r="F1" s="25"/>
    </row>
    <row r="2" spans="2:6" ht="12.75">
      <c r="B2" s="19" t="s">
        <v>61</v>
      </c>
      <c r="C2" s="19"/>
      <c r="D2" s="25"/>
      <c r="E2" s="25"/>
      <c r="F2" s="25"/>
    </row>
    <row r="3" spans="2:6" ht="12.75">
      <c r="B3" s="20"/>
      <c r="C3" s="20"/>
      <c r="D3" s="26"/>
      <c r="E3" s="26"/>
      <c r="F3" s="26"/>
    </row>
    <row r="4" spans="2:6" ht="63.75">
      <c r="B4" s="20" t="s">
        <v>62</v>
      </c>
      <c r="C4" s="20"/>
      <c r="D4" s="26"/>
      <c r="E4" s="26"/>
      <c r="F4" s="26"/>
    </row>
    <row r="5" spans="2:6" ht="12.75">
      <c r="B5" s="20"/>
      <c r="C5" s="20"/>
      <c r="D5" s="26"/>
      <c r="E5" s="26"/>
      <c r="F5" s="26"/>
    </row>
    <row r="6" spans="2:6" ht="25.5">
      <c r="B6" s="19" t="s">
        <v>63</v>
      </c>
      <c r="C6" s="19"/>
      <c r="D6" s="25"/>
      <c r="E6" s="25" t="s">
        <v>64</v>
      </c>
      <c r="F6" s="25" t="s">
        <v>65</v>
      </c>
    </row>
    <row r="7" spans="2:6" ht="13.5" thickBot="1">
      <c r="B7" s="20"/>
      <c r="C7" s="20"/>
      <c r="D7" s="26"/>
      <c r="E7" s="26"/>
      <c r="F7" s="26"/>
    </row>
    <row r="8" spans="2:6" ht="38.25">
      <c r="B8" s="21" t="s">
        <v>66</v>
      </c>
      <c r="C8" s="22"/>
      <c r="D8" s="27"/>
      <c r="E8" s="27">
        <v>1</v>
      </c>
      <c r="F8" s="28"/>
    </row>
    <row r="9" spans="2:6" ht="13.5" thickBot="1">
      <c r="B9" s="23"/>
      <c r="C9" s="24"/>
      <c r="D9" s="29"/>
      <c r="E9" s="30" t="s">
        <v>67</v>
      </c>
      <c r="F9" s="31" t="s">
        <v>68</v>
      </c>
    </row>
    <row r="10" spans="2:6" ht="12.75">
      <c r="B10" s="20"/>
      <c r="C10" s="20"/>
      <c r="D10" s="26"/>
      <c r="E10" s="26"/>
      <c r="F10" s="26"/>
    </row>
    <row r="11" spans="2:6" ht="12.75">
      <c r="B11" s="20"/>
      <c r="C11" s="20"/>
      <c r="D11" s="26"/>
      <c r="E11" s="26"/>
      <c r="F11" s="26"/>
    </row>
  </sheetData>
  <sheetProtection/>
  <hyperlinks>
    <hyperlink ref="E9" location="'Feuil1'!A3:G33" display="'Feuil1'!A3:G33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Rectorat</dc:title>
  <dc:subject/>
  <dc:creator>agerdolle</dc:creator>
  <cp:keywords/>
  <dc:description/>
  <cp:lastModifiedBy>cgrosjean-morel</cp:lastModifiedBy>
  <cp:lastPrinted>2021-12-09T15:25:38Z</cp:lastPrinted>
  <dcterms:created xsi:type="dcterms:W3CDTF">2013-05-21T08:39:15Z</dcterms:created>
  <dcterms:modified xsi:type="dcterms:W3CDTF">2022-03-21T10:43:32Z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